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0940011MAC_87.562\"/>
    </mc:Choice>
  </mc:AlternateContent>
  <xr:revisionPtr revIDLastSave="0" documentId="8_{BCDA41EC-AEFB-4BD5-B8BE-2F854AF08B8A}" xr6:coauthVersionLast="47" xr6:coauthVersionMax="47" xr10:uidLastSave="{00000000-0000-0000-0000-000000000000}"/>
  <bookViews>
    <workbookView xWindow="-120" yWindow="-120" windowWidth="29040" windowHeight="15720" xr2:uid="{8AA6E8C6-60D1-4091-831C-6B74CB6B2C1A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>#REF!</definedName>
    <definedName name="_xlnm._FilterDatabase" localSheetId="3" hidden="1">'COMPOSIÇÃO DAS DESPESAS'!$A$5:$G$8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3">'COMPOSIÇÃO DAS DESPESAS'!$A$1:$G$8</definedName>
    <definedName name="_xlnm.Print_Area" localSheetId="2">'FLUXO DE CAIXA'!$A$1:$D$21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 localSheetId="3">[2]RecProprios!$E$1:$E$65536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 localSheetId="3">[2]Tabelas!$D$1:$D$3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 localSheetId="3">[2]Tabelas!$F$1:$F$13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 localSheetId="3">[2]Tabelas!$A$1:$A$6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 localSheetId="3">[2]Tabelas!$E$1:$E$3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" i="4" l="1"/>
  <c r="B14" i="3"/>
  <c r="B9" i="3"/>
  <c r="B16" i="3" s="1"/>
</calcChain>
</file>

<file path=xl/sharedStrings.xml><?xml version="1.0" encoding="utf-8"?>
<sst xmlns="http://schemas.openxmlformats.org/spreadsheetml/2006/main" count="29" uniqueCount="24">
  <si>
    <t xml:space="preserve">  </t>
  </si>
  <si>
    <t>EMENDA N° 40940011</t>
  </si>
  <si>
    <t>SECRETARIA DE ESTADO DA SAÚDE DE SÃO PAULO</t>
  </si>
  <si>
    <t>RESOLUÇÃO SS Nº 132, DE 14 DE JUNHO DE 2024</t>
  </si>
  <si>
    <t xml:space="preserve"> INCREMENTO MAC - SENADORA MARA GABRILLI - FARMACOTÉCNICA ICHC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</si>
  <si>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</si>
  <si>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</si>
  <si>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</si>
  <si>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</si>
  <si>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</si>
  <si>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</si>
  <si>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MATERIAL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</si>
  <si>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</si>
  <si>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</si>
  <si>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</si>
  <si>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</si>
  <si>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</si>
  <si>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</si>
  <si>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</si>
  <si>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</si>
  <si>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</si>
  <si>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MEDICAMENTOS E REAGENTES                </t>
  </si>
  <si>
    <t xml:space="preserve">BASF SA - VINHEDO             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</si>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</sst>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Aptos Narrow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Aptos Narrow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Aptos Narrow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8" fillId="0" borderId="0" xfId="2" applyFont="1" applyAlignment="1">
      <alignment vertical="center"/>
    </xf>
    <xf numFmtId="0" fontId="1" fillId="0" borderId="0" xfId="3"/>
    <xf numFmtId="17" fontId="7" fillId="0" borderId="0" xfId="4" applyNumberFormat="1"/>
    <xf numFmtId="0" fontId="7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2" applyFont="1" applyBorder="1" applyAlignment="1">
      <alignment vertical="center" wrapText="1"/>
    </xf>
    <xf numFmtId="4" fontId="11" fillId="0" borderId="2" xfId="2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2" applyNumberFormat="1" applyFont="1" applyBorder="1" applyAlignment="1">
      <alignment vertical="center"/>
    </xf>
    <xf numFmtId="0" fontId="11" fillId="0" borderId="0" xfId="2" applyFont="1" applyAlignment="1">
      <alignment horizontal="left" vertical="center" wrapText="1"/>
    </xf>
    <xf numFmtId="4" fontId="11" fillId="0" borderId="0" xfId="2" applyNumberFormat="1" applyFont="1" applyAlignment="1">
      <alignment vertical="center"/>
    </xf>
    <xf numFmtId="0" fontId="11" fillId="3" borderId="3" xfId="2" applyFont="1" applyFill="1" applyBorder="1" applyAlignment="1">
      <alignment horizontal="left" vertical="center" wrapText="1"/>
    </xf>
    <xf numFmtId="4" fontId="11" fillId="3" borderId="4" xfId="2" applyNumberFormat="1" applyFont="1" applyFill="1" applyBorder="1" applyAlignment="1">
      <alignment vertical="center"/>
    </xf>
    <xf numFmtId="0" fontId="13" fillId="0" borderId="0" xfId="2" applyFont="1" applyAlignment="1">
      <alignment vertical="center" wrapText="1"/>
    </xf>
    <xf numFmtId="4" fontId="13" fillId="0" borderId="0" xfId="2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2" applyNumberFormat="1" applyFont="1" applyBorder="1" applyAlignment="1">
      <alignment horizontal="right" vertical="center"/>
    </xf>
    <xf numFmtId="4" fontId="1" fillId="0" borderId="0" xfId="3" applyNumberFormat="1"/>
    <xf numFmtId="0" fontId="11" fillId="3" borderId="3" xfId="2" applyFont="1" applyFill="1" applyBorder="1" applyAlignment="1">
      <alignment horizontal="left" vertical="center"/>
    </xf>
    <xf numFmtId="4" fontId="14" fillId="3" borderId="4" xfId="2" applyNumberFormat="1" applyFont="1" applyFill="1" applyBorder="1" applyAlignment="1">
      <alignment vertical="center"/>
    </xf>
    <xf numFmtId="0" fontId="10" fillId="0" borderId="0" xfId="2" applyFont="1"/>
    <xf numFmtId="4" fontId="10" fillId="0" borderId="0" xfId="2" applyNumberFormat="1" applyFont="1"/>
    <xf numFmtId="0" fontId="15" fillId="4" borderId="5" xfId="2" applyFont="1" applyFill="1" applyBorder="1" applyAlignment="1">
      <alignment vertical="center"/>
    </xf>
    <xf numFmtId="164" fontId="15" fillId="4" borderId="6" xfId="2" quotePrefix="1" applyNumberFormat="1" applyFont="1" applyFill="1" applyBorder="1" applyAlignment="1">
      <alignment vertical="center"/>
    </xf>
    <xf numFmtId="164" fontId="1" fillId="0" borderId="0" xfId="3" applyNumberFormat="1"/>
    <xf numFmtId="0" fontId="16" fillId="0" borderId="0" xfId="2" applyFont="1"/>
    <xf numFmtId="0" fontId="17" fillId="0" borderId="0" xfId="6" applyFont="1" applyAlignment="1">
      <alignment horizontal="center" vertical="center"/>
    </xf>
    <xf numFmtId="0" fontId="1" fillId="0" borderId="0" xfId="6" applyAlignment="1">
      <alignment vertical="center"/>
    </xf>
    <xf numFmtId="0" fontId="18" fillId="0" borderId="0" xfId="6" applyFont="1" applyAlignment="1">
      <alignment horizontal="center" vertical="center"/>
    </xf>
    <xf numFmtId="0" fontId="1" fillId="0" borderId="0" xfId="6"/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/>
    </xf>
    <xf numFmtId="4" fontId="27" fillId="0" borderId="7" xfId="6" applyNumberFormat="1" applyFont="1" applyBorder="1" applyAlignment="1">
      <alignment horizontal="center" vertical="center"/>
    </xf>
    <xf numFmtId="166" fontId="27" fillId="0" borderId="7" xfId="6" applyNumberFormat="1" applyFont="1" applyBorder="1" applyAlignment="1">
      <alignment horizontal="center" vertical="center"/>
    </xf>
    <xf numFmtId="0" fontId="28" fillId="5" borderId="8" xfId="6" applyFont="1" applyFill="1" applyBorder="1" applyAlignment="1">
      <alignment horizontal="left" vertical="center" indent="1"/>
    </xf>
    <xf numFmtId="0" fontId="28" fillId="5" borderId="9" xfId="6" applyFont="1" applyFill="1" applyBorder="1" applyAlignment="1">
      <alignment horizontal="left" vertical="center" indent="1"/>
    </xf>
    <xf numFmtId="0" fontId="28" fillId="5" borderId="10" xfId="6" applyFont="1" applyFill="1" applyBorder="1" applyAlignment="1">
      <alignment horizontal="left" vertical="center" indent="1"/>
    </xf>
    <xf numFmtId="165" fontId="28" fillId="5" borderId="11" xfId="6" applyNumberFormat="1" applyFont="1" applyFill="1" applyBorder="1" applyAlignment="1">
      <alignment vertical="center"/>
    </xf>
    <xf numFmtId="0" fontId="29" fillId="0" borderId="0" xfId="6" applyFont="1" applyAlignment="1">
      <alignment horizontal="center" vertical="center"/>
    </xf>
    <xf numFmtId="0" fontId="29" fillId="0" borderId="0" xfId="6" applyFont="1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4" fontId="1" fillId="0" borderId="0" xfId="6" applyNumberFormat="1" applyAlignment="1">
      <alignment horizontal="right"/>
    </xf>
    <xf numFmtId="14" fontId="1" fillId="0" borderId="0" xfId="6" applyNumberFormat="1" applyAlignment="1">
      <alignment horizontal="left" indent="1"/>
    </xf>
  </cellXfs>
  <cellStyles count="8">
    <cellStyle name="Normal" xfId="0" builtinId="0"/>
    <cellStyle name="Normal 2 2 2 2 12" xfId="2" xr:uid="{E5F0AD30-FC98-49EF-A562-DE79BF52FB30}"/>
    <cellStyle name="Normal 2 2 2 2 12 2" xfId="5" xr:uid="{4766BCEE-F6E1-4C49-8329-1C27A595B7FE}"/>
    <cellStyle name="Normal 3 2" xfId="4" xr:uid="{B0D4233D-91BD-4516-BEFB-76F8E65C0792}"/>
    <cellStyle name="Normal 3 2 2" xfId="1" xr:uid="{708D7DC7-EBCD-4BD3-9392-BCF605CE581C}"/>
    <cellStyle name="Normal 3 2 2 2" xfId="6" xr:uid="{3B16F828-77BA-4B4E-B2D3-50317A138F96}"/>
    <cellStyle name="Normal 4 2" xfId="3" xr:uid="{D553BC53-30CB-4E2C-8693-1168785607D9}"/>
    <cellStyle name="Vírgula 2 2 2" xfId="7" xr:uid="{D628C29F-CEA4-4301-AE8F-839D1A94FA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0</xdr:row>
      <xdr:rowOff>13607</xdr:rowOff>
    </xdr:from>
    <xdr:to>
      <xdr:col>13</xdr:col>
      <xdr:colOff>149679</xdr:colOff>
      <xdr:row>0</xdr:row>
      <xdr:rowOff>1019174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A9F417-B02B-4F7E-BA13-DC4EC1A274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40821" y="13607"/>
          <a:ext cx="12415158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104775</xdr:rowOff>
    </xdr:from>
    <xdr:to>
      <xdr:col>10</xdr:col>
      <xdr:colOff>552450</xdr:colOff>
      <xdr:row>27</xdr:row>
      <xdr:rowOff>28575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72C94189-6759-4DEB-BE40-50302470C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0"/>
          <a:ext cx="6648450" cy="413385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0</xdr:col>
      <xdr:colOff>11207</xdr:colOff>
      <xdr:row>0</xdr:row>
      <xdr:rowOff>11207</xdr:rowOff>
    </xdr:from>
    <xdr:ext cx="6678705" cy="661146"/>
    <xdr:pic>
      <xdr:nvPicPr>
        <xdr:cNvPr id="3" name="Imagem 2">
          <a:extLst>
            <a:ext uri="{FF2B5EF4-FFF2-40B4-BE49-F238E27FC236}">
              <a16:creationId xmlns:a16="http://schemas.microsoft.com/office/drawing/2014/main" id="{214606B0-5087-4011-ABCF-09A93B8CC6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6114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C49C7E9-BFF7-4654-8FFF-7810A1F4B3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990599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8C6D705-86B2-4F2B-BB9C-2E3677B67E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325349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62%20-%20PORT.3628/8-%20Setembro.26/87.562%20-PORT.3628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62%20-%20PORT.3628\8-%20Setembro.26\87.562%20-PORT.3628-%2009.26.xlsx" TargetMode="External"/><Relationship Id="rId1" Type="http://schemas.openxmlformats.org/officeDocument/2006/relationships/externalLinkPath" Target="/Controladoria/Projetos%20Controladoria/Subven&#231;&#245;es/SES/ativas/SES%20-%202026/3%20-%20PORTARIAS/87.562%20-%20PORT.3628/8-%20Setembro.26/87.562%20-PORT.3628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BEE59-811B-4AEF-A861-310858FDDE18}">
  <dimension ref="A1:M8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A535-C907-4C6B-8D01-C81C0BA2316E}">
  <dimension ref="A1:B7"/>
  <sheetViews>
    <sheetView showGridLines="0" workbookViewId="0">
      <selection activeCell="A16" sqref="A16"/>
    </sheetView>
  </sheetViews>
  <sheetFormatPr defaultColWidth="9.140625" defaultRowHeight="12.75" x14ac:dyDescent="0.2"/>
  <cols>
    <col min="1" max="16384" width="9.140625" style="12"/>
  </cols>
  <sheetData>
    <row r="1" spans="1:2" s="10" customFormat="1" ht="52.15" customHeight="1" x14ac:dyDescent="0.25">
      <c r="A1" s="9"/>
      <c r="B1" s="9"/>
    </row>
    <row r="7" spans="1:2" x14ac:dyDescent="0.2">
      <c r="A7" s="11">
        <v>45839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E7411-B63E-49E7-833F-F28D50A7DAD4}">
  <dimension ref="A1:E20"/>
  <sheetViews>
    <sheetView showGridLines="0" zoomScale="85" zoomScaleNormal="85" workbookViewId="0">
      <selection activeCell="A16" sqref="A16"/>
    </sheetView>
  </sheetViews>
  <sheetFormatPr defaultColWidth="9.140625" defaultRowHeight="15" x14ac:dyDescent="0.25"/>
  <cols>
    <col min="1" max="1" width="61.7109375" style="31" customWidth="1"/>
    <col min="2" max="2" width="38.28515625" style="31" customWidth="1"/>
    <col min="3" max="3" width="20.7109375" style="10" bestFit="1" customWidth="1"/>
    <col min="4" max="4" width="12" style="10" bestFit="1" customWidth="1"/>
    <col min="5" max="16384" width="9.140625" style="10"/>
  </cols>
  <sheetData>
    <row r="1" spans="1:5" ht="52.15" customHeight="1" x14ac:dyDescent="0.25">
      <c r="A1" s="9"/>
      <c r="B1" s="9"/>
    </row>
    <row r="2" spans="1:5" ht="27" customHeight="1" x14ac:dyDescent="0.25">
      <c r="A2" s="13"/>
      <c r="B2" s="13"/>
    </row>
    <row r="3" spans="1:5" ht="37.9" customHeight="1" x14ac:dyDescent="0.25">
      <c r="A3" s="14" t="s">
        <v>6</v>
      </c>
      <c r="B3" s="14"/>
    </row>
    <row r="4" spans="1:5" ht="25.15" customHeight="1" x14ac:dyDescent="0.25">
      <c r="A4" s="15"/>
      <c r="B4" s="15"/>
    </row>
    <row r="5" spans="1:5" ht="14.45" customHeight="1" x14ac:dyDescent="0.25">
      <c r="A5" s="15"/>
      <c r="B5" s="15"/>
    </row>
    <row r="6" spans="1:5" ht="15.75" thickBot="1" x14ac:dyDescent="0.3">
      <c r="A6" s="16" t="s">
        <v>7</v>
      </c>
      <c r="B6" s="17">
        <v>208638.11</v>
      </c>
    </row>
    <row r="7" spans="1:5" ht="27.6" customHeight="1" x14ac:dyDescent="0.25">
      <c r="A7" s="18" t="s">
        <v>8</v>
      </c>
      <c r="B7" s="19">
        <v>1464.26</v>
      </c>
    </row>
    <row r="8" spans="1:5" x14ac:dyDescent="0.25">
      <c r="A8" s="20"/>
      <c r="B8" s="21"/>
    </row>
    <row r="9" spans="1:5" x14ac:dyDescent="0.25">
      <c r="A9" s="22" t="s">
        <v>9</v>
      </c>
      <c r="B9" s="23">
        <f>B7</f>
        <v>1464.26</v>
      </c>
    </row>
    <row r="10" spans="1:5" x14ac:dyDescent="0.25">
      <c r="A10" s="20"/>
      <c r="B10" s="21"/>
    </row>
    <row r="11" spans="1:5" ht="27.6" customHeight="1" x14ac:dyDescent="0.25">
      <c r="A11" s="24" t="s">
        <v>10</v>
      </c>
      <c r="B11" s="25"/>
    </row>
    <row r="12" spans="1:5" ht="27.6" customHeight="1" x14ac:dyDescent="0.25">
      <c r="A12" s="26" t="s">
        <v>11</v>
      </c>
      <c r="B12" s="27">
        <v>-58791.41</v>
      </c>
      <c r="C12" s="28"/>
      <c r="D12" s="28"/>
    </row>
    <row r="13" spans="1:5" x14ac:dyDescent="0.25">
      <c r="A13" s="20"/>
      <c r="B13" s="21"/>
    </row>
    <row r="14" spans="1:5" ht="27.6" customHeight="1" x14ac:dyDescent="0.25">
      <c r="A14" s="29" t="s">
        <v>9</v>
      </c>
      <c r="B14" s="30">
        <f>SUM(B12:B13)</f>
        <v>-58791.41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151310.96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B7FD9-E975-43E6-A698-F81AB339F637}">
  <dimension ref="A1:G8"/>
  <sheetViews>
    <sheetView showGridLines="0" zoomScaleNormal="100" workbookViewId="0">
      <selection activeCell="A16" sqref="A16"/>
    </sheetView>
  </sheetViews>
  <sheetFormatPr defaultRowHeight="15" x14ac:dyDescent="0.25"/>
  <cols>
    <col min="1" max="1" width="6.140625" style="62" customWidth="1"/>
    <col min="2" max="2" width="13.42578125" style="62" customWidth="1"/>
    <col min="3" max="3" width="45.28515625" style="63" bestFit="1" customWidth="1"/>
    <col min="4" max="4" width="25" style="63" customWidth="1"/>
    <col min="5" max="5" width="61.85546875" style="63" customWidth="1"/>
    <col min="6" max="6" width="18.28515625" style="64" bestFit="1" customWidth="1"/>
    <col min="7" max="7" width="14.85546875" style="65" customWidth="1"/>
    <col min="8" max="16384" width="9.140625" style="40"/>
  </cols>
  <sheetData>
    <row r="1" spans="1:7" s="38" customFormat="1" ht="53.25" customHeight="1" x14ac:dyDescent="0.25">
      <c r="A1" s="37"/>
      <c r="B1" s="37"/>
      <c r="C1" s="37"/>
      <c r="D1" s="37"/>
      <c r="E1" s="37"/>
      <c r="F1" s="37"/>
      <c r="G1" s="37"/>
    </row>
    <row r="2" spans="1:7" ht="12" customHeight="1" x14ac:dyDescent="0.25">
      <c r="A2" s="39" t="s">
        <v>13</v>
      </c>
      <c r="B2" s="39"/>
      <c r="C2" s="39"/>
      <c r="D2" s="39"/>
      <c r="E2" s="39"/>
      <c r="F2" s="39"/>
      <c r="G2" s="39"/>
    </row>
    <row r="3" spans="1:7" s="41" customFormat="1" ht="20.100000000000001" customHeight="1" x14ac:dyDescent="0.25">
      <c r="A3" s="39"/>
      <c r="B3" s="39"/>
      <c r="C3" s="39"/>
      <c r="D3" s="39"/>
      <c r="E3" s="39"/>
      <c r="F3" s="39"/>
      <c r="G3" s="39"/>
    </row>
    <row r="4" spans="1:7" s="45" customFormat="1" ht="13.5" customHeight="1" x14ac:dyDescent="0.25">
      <c r="A4" s="42"/>
      <c r="B4" s="43"/>
      <c r="C4" s="42"/>
      <c r="D4" s="42"/>
      <c r="E4" s="42"/>
      <c r="F4" s="44"/>
      <c r="G4" s="42"/>
    </row>
    <row r="5" spans="1:7" s="49" customFormat="1" ht="27" customHeight="1" x14ac:dyDescent="0.2">
      <c r="A5" s="46" t="s">
        <v>14</v>
      </c>
      <c r="B5" s="46" t="s">
        <v>15</v>
      </c>
      <c r="C5" s="46" t="s">
        <v>16</v>
      </c>
      <c r="D5" s="46" t="s">
        <v>17</v>
      </c>
      <c r="E5" s="46" t="s">
        <v>18</v>
      </c>
      <c r="F5" s="47" t="s">
        <v>19</v>
      </c>
      <c r="G5" s="48" t="s">
        <v>20</v>
      </c>
    </row>
    <row r="6" spans="1:7" x14ac:dyDescent="0.25">
      <c r="A6" s="50">
        <v>1</v>
      </c>
      <c r="B6" s="51">
        <v>79042</v>
      </c>
      <c r="C6" s="52" t="s">
        <v>21</v>
      </c>
      <c r="D6" s="52" t="s">
        <v>11</v>
      </c>
      <c r="E6" s="53" t="s">
        <v>22</v>
      </c>
      <c r="F6" s="54">
        <v>-31656.91</v>
      </c>
      <c r="G6" s="55">
        <v>46267</v>
      </c>
    </row>
    <row r="7" spans="1:7" ht="15.75" thickBot="1" x14ac:dyDescent="0.3">
      <c r="A7" s="50">
        <v>2</v>
      </c>
      <c r="B7" s="51">
        <v>79188</v>
      </c>
      <c r="C7" s="52" t="s">
        <v>21</v>
      </c>
      <c r="D7" s="52" t="s">
        <v>11</v>
      </c>
      <c r="E7" s="53" t="s">
        <v>22</v>
      </c>
      <c r="F7" s="54">
        <v>-27134.5</v>
      </c>
      <c r="G7" s="55">
        <v>46295</v>
      </c>
    </row>
    <row r="8" spans="1:7" s="61" customFormat="1" ht="26.45" customHeight="1" thickBot="1" x14ac:dyDescent="0.3">
      <c r="A8" s="56" t="s">
        <v>23</v>
      </c>
      <c r="B8" s="57"/>
      <c r="C8" s="57"/>
      <c r="D8" s="57"/>
      <c r="E8" s="58"/>
      <c r="F8" s="59">
        <f>SUM(F6:F7)</f>
        <v>-58791.41</v>
      </c>
      <c r="G8" s="60"/>
    </row>
  </sheetData>
  <autoFilter ref="A5:G8" xr:uid="{976D4B08-F492-419D-B5F0-494842D75A0E}"/>
  <mergeCells count="3">
    <mergeCell ref="A1:G1"/>
    <mergeCell ref="A2:G3"/>
    <mergeCell ref="A8:E8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B049DE-A982-42CB-BBEE-95D93A35D9A9}"/>
</file>

<file path=customXml/itemProps2.xml><?xml version="1.0" encoding="utf-8"?>
<ds:datastoreItem xmlns:ds="http://schemas.openxmlformats.org/officeDocument/2006/customXml" ds:itemID="{A90F0C89-5129-4C01-A4F3-168D2556C4C5}"/>
</file>

<file path=customXml/itemProps3.xml><?xml version="1.0" encoding="utf-8"?>
<ds:datastoreItem xmlns:ds="http://schemas.openxmlformats.org/officeDocument/2006/customXml" ds:itemID="{294D7279-189B-4588-9C6C-4F874A288B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2026-10-08T14:29:28Z</dcterms:created>
  <dcterms:modified xsi:type="dcterms:W3CDTF">2026-10-08T14:30:13Z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1366900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